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activeTab="1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4" l="1"/>
  <c r="F23" i="24"/>
  <c r="E23" i="24"/>
  <c r="D23" i="24"/>
  <c r="C23" i="24"/>
  <c r="G13" i="24"/>
  <c r="G25" i="24" s="1"/>
  <c r="F13" i="24"/>
  <c r="F25" i="24" s="1"/>
  <c r="E13" i="24"/>
  <c r="E25" i="24" s="1"/>
  <c r="D13" i="24"/>
  <c r="D25" i="24" s="1"/>
  <c r="C13" i="24"/>
  <c r="C25" i="24" s="1"/>
  <c r="D25" i="23"/>
  <c r="G23" i="23"/>
  <c r="F23" i="23"/>
  <c r="E23" i="23"/>
  <c r="E25" i="23" s="1"/>
  <c r="D23" i="23"/>
  <c r="C23" i="23"/>
  <c r="G13" i="23"/>
  <c r="G25" i="23" s="1"/>
  <c r="F13" i="23"/>
  <c r="F25" i="23" s="1"/>
  <c r="E13" i="23"/>
  <c r="D13" i="23"/>
  <c r="C13" i="23"/>
  <c r="C25" i="23" s="1"/>
</calcChain>
</file>

<file path=xl/sharedStrings.xml><?xml version="1.0" encoding="utf-8"?>
<sst xmlns="http://schemas.openxmlformats.org/spreadsheetml/2006/main" count="90" uniqueCount="36">
  <si>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</si>
  <si>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</si>
  <si>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</si>
  <si>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</si>
  <si>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</si>
  <si>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</si>
  <si>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</si>
  <si>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</si>
  <si>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</si>
  <si>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</si>
  <si>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</si>
  <si>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</si>
  <si>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итого за завтрак:</t>
  </si>
  <si>
    <t>итого за обед:</t>
  </si>
  <si>
    <t>итого за день:</t>
  </si>
  <si>
    <t>возрастная категория: 7-11 лет</t>
  </si>
  <si>
    <t>вес блюда: 7-11 лет</t>
  </si>
  <si>
    <t>сезон: ОСЕННЕ-ЗИМНИЙ</t>
  </si>
  <si>
    <t>Хлеб ржаной</t>
  </si>
  <si>
    <t>возрастная категория: 12 лет и старше</t>
  </si>
  <si>
    <t>30-35%</t>
  </si>
  <si>
    <t>Яблоко</t>
  </si>
  <si>
    <t>Чай с сахаром</t>
  </si>
  <si>
    <t>неделя первая день первый</t>
  </si>
  <si>
    <t>Салат из белокочанной капусты</t>
  </si>
  <si>
    <t>Омлет натуральный</t>
  </si>
  <si>
    <t>Бутерброд с сыром  10/15/20</t>
  </si>
  <si>
    <t>Щи из свежей капусты с картофелем</t>
  </si>
  <si>
    <t>Овощи натуральные (свежие/соленые)</t>
  </si>
  <si>
    <t>106/107</t>
  </si>
  <si>
    <t>Тефтели (2-ой вариант) 60/30</t>
  </si>
  <si>
    <t>Макаронные изделия отварные</t>
  </si>
  <si>
    <t>Сок яблочный</t>
  </si>
  <si>
    <t>неделя первая: понедельник 11.10.2021 г</t>
  </si>
  <si>
    <t>Тефтели (2-ой вариант) 70/30</t>
  </si>
  <si>
    <t>неделя первая: понедельник 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</si>
</sst>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0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2" fontId="1" fillId="2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4" sqref="B4:B5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33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15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7" t="s">
        <v>3</v>
      </c>
      <c r="C4" s="18" t="s">
        <v>16</v>
      </c>
      <c r="D4" s="17" t="s">
        <v>4</v>
      </c>
      <c r="E4" s="17"/>
      <c r="F4" s="17"/>
      <c r="G4" s="4"/>
      <c r="H4" s="4"/>
      <c r="J4" s="3"/>
    </row>
    <row r="5" spans="1:10" s="1" customFormat="1" ht="15.75" customHeight="1" x14ac:dyDescent="0.25">
      <c r="A5" s="5" t="s">
        <v>23</v>
      </c>
      <c r="B5" s="17"/>
      <c r="C5" s="18"/>
      <c r="D5" s="4" t="s">
        <v>5</v>
      </c>
      <c r="E5" s="4" t="s">
        <v>6</v>
      </c>
      <c r="F5" s="4" t="s">
        <v>7</v>
      </c>
      <c r="G5" s="16" t="s">
        <v>8</v>
      </c>
      <c r="H5" s="16" t="s">
        <v>9</v>
      </c>
      <c r="J5" s="3"/>
    </row>
    <row r="6" spans="1:10" s="1" customFormat="1" x14ac:dyDescent="0.25">
      <c r="A6" s="4" t="s">
        <v>10</v>
      </c>
      <c r="B6" s="4" t="s">
        <v>24</v>
      </c>
      <c r="C6" s="4">
        <v>50</v>
      </c>
      <c r="D6" s="4">
        <v>1.05</v>
      </c>
      <c r="E6" s="4">
        <v>5.05</v>
      </c>
      <c r="F6" s="4">
        <v>4.6500000000000004</v>
      </c>
      <c r="G6" s="4">
        <v>68</v>
      </c>
      <c r="H6" s="8">
        <v>1</v>
      </c>
      <c r="J6" s="3"/>
    </row>
    <row r="7" spans="1:10" s="1" customFormat="1" x14ac:dyDescent="0.25">
      <c r="A7" s="4" t="s">
        <v>11</v>
      </c>
      <c r="B7" s="4" t="s">
        <v>25</v>
      </c>
      <c r="C7" s="8">
        <v>130</v>
      </c>
      <c r="D7" s="8">
        <v>11.2</v>
      </c>
      <c r="E7" s="8">
        <v>14.2</v>
      </c>
      <c r="F7" s="19">
        <v>3</v>
      </c>
      <c r="G7" s="8">
        <v>212</v>
      </c>
      <c r="H7" s="8">
        <v>301</v>
      </c>
      <c r="J7" s="3"/>
    </row>
    <row r="8" spans="1:10" s="1" customFormat="1" x14ac:dyDescent="0.25">
      <c r="A8" s="4"/>
      <c r="B8" s="4" t="s">
        <v>26</v>
      </c>
      <c r="C8" s="12">
        <v>45</v>
      </c>
      <c r="D8" s="4">
        <v>5.04</v>
      </c>
      <c r="E8" s="4">
        <v>8.6</v>
      </c>
      <c r="F8" s="13">
        <v>10.007999999999999</v>
      </c>
      <c r="G8" s="4">
        <v>138.24</v>
      </c>
      <c r="H8" s="8">
        <v>91</v>
      </c>
      <c r="J8" s="3"/>
    </row>
    <row r="9" spans="1:10" s="1" customFormat="1" x14ac:dyDescent="0.25">
      <c r="A9" s="4"/>
      <c r="B9" s="4" t="s">
        <v>22</v>
      </c>
      <c r="C9" s="4">
        <v>200</v>
      </c>
      <c r="D9" s="4">
        <v>0</v>
      </c>
      <c r="E9" s="4">
        <v>0</v>
      </c>
      <c r="F9" s="4">
        <v>19.36</v>
      </c>
      <c r="G9" s="4">
        <v>38.700000000000003</v>
      </c>
      <c r="H9" s="8">
        <v>493</v>
      </c>
      <c r="J9" s="3"/>
    </row>
    <row r="10" spans="1:10" s="1" customFormat="1" x14ac:dyDescent="0.25">
      <c r="A10" s="4"/>
      <c r="B10" s="4" t="s">
        <v>1</v>
      </c>
      <c r="C10" s="4">
        <v>20</v>
      </c>
      <c r="D10" s="4">
        <v>1.5</v>
      </c>
      <c r="E10" s="4">
        <v>0.2</v>
      </c>
      <c r="F10" s="4">
        <v>9.6999999999999993</v>
      </c>
      <c r="G10" s="4">
        <v>45.9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20</v>
      </c>
      <c r="D11" s="4">
        <v>1.3</v>
      </c>
      <c r="E11" s="4">
        <v>0.2</v>
      </c>
      <c r="F11" s="4">
        <v>8.5</v>
      </c>
      <c r="G11" s="4">
        <v>40.799999999999997</v>
      </c>
      <c r="H11" s="8">
        <v>109</v>
      </c>
      <c r="J11" s="3"/>
    </row>
    <row r="12" spans="1:10" s="1" customFormat="1" x14ac:dyDescent="0.25">
      <c r="A12" s="4"/>
      <c r="B12" s="4" t="s">
        <v>21</v>
      </c>
      <c r="C12" s="4">
        <v>120</v>
      </c>
      <c r="D12" s="4">
        <v>0.48</v>
      </c>
      <c r="E12" s="4">
        <v>0.48</v>
      </c>
      <c r="F12" s="4">
        <v>11.76</v>
      </c>
      <c r="G12" s="4">
        <v>56.4</v>
      </c>
      <c r="H12" s="8">
        <v>112</v>
      </c>
      <c r="J12" s="6"/>
    </row>
    <row r="13" spans="1:10" s="1" customFormat="1" ht="15.75" customHeight="1" x14ac:dyDescent="0.25">
      <c r="A13" s="4"/>
      <c r="B13" s="4" t="s">
        <v>12</v>
      </c>
      <c r="C13" s="4">
        <f>SUM(C6:C12)</f>
        <v>585</v>
      </c>
      <c r="D13" s="4">
        <f t="shared" ref="D13:G13" si="0">SUM(D6:D12)</f>
        <v>20.57</v>
      </c>
      <c r="E13" s="4">
        <f t="shared" si="0"/>
        <v>28.73</v>
      </c>
      <c r="F13" s="4">
        <f t="shared" si="0"/>
        <v>66.978000000000009</v>
      </c>
      <c r="G13" s="4">
        <f t="shared" si="0"/>
        <v>600.04</v>
      </c>
      <c r="H13" s="8"/>
      <c r="J13" s="3"/>
    </row>
    <row r="14" spans="1:10" s="1" customFormat="1" ht="15.75" customHeight="1" x14ac:dyDescent="0.25">
      <c r="A14" s="4" t="s">
        <v>2</v>
      </c>
      <c r="B14" s="17" t="s">
        <v>3</v>
      </c>
      <c r="C14" s="18" t="s">
        <v>16</v>
      </c>
      <c r="D14" s="17" t="s">
        <v>4</v>
      </c>
      <c r="E14" s="17"/>
      <c r="F14" s="17"/>
      <c r="G14" s="4"/>
      <c r="H14" s="8"/>
      <c r="J14" s="3"/>
    </row>
    <row r="15" spans="1:10" s="1" customFormat="1" ht="47.25" x14ac:dyDescent="0.25">
      <c r="A15" s="5" t="s">
        <v>23</v>
      </c>
      <c r="B15" s="17"/>
      <c r="C15" s="18"/>
      <c r="D15" s="4" t="s">
        <v>5</v>
      </c>
      <c r="E15" s="4" t="s">
        <v>6</v>
      </c>
      <c r="F15" s="4" t="s">
        <v>7</v>
      </c>
      <c r="G15" s="16" t="s">
        <v>8</v>
      </c>
      <c r="H15" s="20" t="s">
        <v>9</v>
      </c>
      <c r="J15" s="3"/>
    </row>
    <row r="16" spans="1:10" s="1" customFormat="1" x14ac:dyDescent="0.25">
      <c r="A16" s="4" t="s">
        <v>0</v>
      </c>
      <c r="B16" s="4" t="s">
        <v>27</v>
      </c>
      <c r="C16" s="4">
        <v>200</v>
      </c>
      <c r="D16" s="4">
        <v>1.76</v>
      </c>
      <c r="E16" s="4">
        <v>5.99</v>
      </c>
      <c r="F16" s="4">
        <v>7.57</v>
      </c>
      <c r="G16" s="4">
        <v>92.11</v>
      </c>
      <c r="H16" s="8">
        <v>88</v>
      </c>
      <c r="J16" s="3"/>
    </row>
    <row r="17" spans="1:11" s="1" customFormat="1" x14ac:dyDescent="0.25">
      <c r="A17" s="4" t="s">
        <v>20</v>
      </c>
      <c r="B17" s="4" t="s">
        <v>28</v>
      </c>
      <c r="C17" s="4">
        <v>50</v>
      </c>
      <c r="D17" s="4">
        <v>0.55000000000000004</v>
      </c>
      <c r="E17" s="4">
        <v>0.1</v>
      </c>
      <c r="F17" s="4">
        <v>1.9</v>
      </c>
      <c r="G17" s="4">
        <v>12</v>
      </c>
      <c r="H17" s="8" t="s">
        <v>29</v>
      </c>
      <c r="J17" s="3"/>
    </row>
    <row r="18" spans="1:11" s="1" customFormat="1" x14ac:dyDescent="0.25">
      <c r="A18" s="4"/>
      <c r="B18" s="4" t="s">
        <v>30</v>
      </c>
      <c r="C18" s="12">
        <v>90</v>
      </c>
      <c r="D18" s="4">
        <v>8.4</v>
      </c>
      <c r="E18" s="4">
        <v>14.8</v>
      </c>
      <c r="F18" s="4">
        <v>9.9</v>
      </c>
      <c r="G18" s="4">
        <v>205.5</v>
      </c>
      <c r="H18" s="8">
        <v>284</v>
      </c>
      <c r="J18" s="3"/>
    </row>
    <row r="19" spans="1:11" s="1" customFormat="1" x14ac:dyDescent="0.25">
      <c r="A19" s="4"/>
      <c r="B19" s="4" t="s">
        <v>31</v>
      </c>
      <c r="C19" s="15">
        <v>150</v>
      </c>
      <c r="D19" s="4">
        <v>5.4</v>
      </c>
      <c r="E19" s="4">
        <v>4.8</v>
      </c>
      <c r="F19" s="4">
        <v>44.7</v>
      </c>
      <c r="G19" s="4">
        <v>204.3</v>
      </c>
      <c r="H19" s="8">
        <v>309</v>
      </c>
      <c r="J19" s="3"/>
    </row>
    <row r="20" spans="1:11" s="1" customFormat="1" x14ac:dyDescent="0.25">
      <c r="A20" s="4"/>
      <c r="B20" s="4" t="s">
        <v>32</v>
      </c>
      <c r="C20" s="15">
        <v>200</v>
      </c>
      <c r="D20" s="4">
        <v>1</v>
      </c>
      <c r="E20" s="4">
        <v>0.2</v>
      </c>
      <c r="F20" s="4">
        <v>19.8</v>
      </c>
      <c r="G20" s="4">
        <v>86</v>
      </c>
      <c r="H20" s="8">
        <v>442</v>
      </c>
      <c r="J20" s="3"/>
    </row>
    <row r="21" spans="1:11" s="10" customFormat="1" x14ac:dyDescent="0.25">
      <c r="A21" s="4"/>
      <c r="B21" s="4" t="s">
        <v>1</v>
      </c>
      <c r="C21" s="4">
        <v>25</v>
      </c>
      <c r="D21" s="4">
        <v>1.9</v>
      </c>
      <c r="E21" s="4">
        <v>0.2</v>
      </c>
      <c r="F21" s="4">
        <v>12.2</v>
      </c>
      <c r="G21" s="4">
        <v>57.4</v>
      </c>
      <c r="H21" s="8">
        <v>108</v>
      </c>
      <c r="J21" s="11"/>
    </row>
    <row r="22" spans="1:11" s="1" customFormat="1" x14ac:dyDescent="0.25">
      <c r="A22" s="4"/>
      <c r="B22" s="4" t="s">
        <v>18</v>
      </c>
      <c r="C22" s="4">
        <v>25</v>
      </c>
      <c r="D22" s="4">
        <v>1.7</v>
      </c>
      <c r="E22" s="4">
        <v>0.2</v>
      </c>
      <c r="F22" s="4">
        <v>10.6</v>
      </c>
      <c r="G22" s="4">
        <v>51</v>
      </c>
      <c r="H22" s="8">
        <v>109</v>
      </c>
      <c r="J22" s="3"/>
    </row>
    <row r="23" spans="1:11" s="1" customFormat="1" x14ac:dyDescent="0.25">
      <c r="A23" s="4"/>
      <c r="B23" s="4" t="s">
        <v>13</v>
      </c>
      <c r="C23" s="4">
        <f>SUM(C16:C22)</f>
        <v>740</v>
      </c>
      <c r="D23" s="4">
        <f t="shared" ref="D23:G23" si="1">SUM(D16:D22)</f>
        <v>20.709999999999997</v>
      </c>
      <c r="E23" s="4">
        <f t="shared" si="1"/>
        <v>26.29</v>
      </c>
      <c r="F23" s="4">
        <f t="shared" si="1"/>
        <v>106.67</v>
      </c>
      <c r="G23" s="4">
        <f t="shared" si="1"/>
        <v>708.31000000000006</v>
      </c>
      <c r="H23" s="8"/>
      <c r="J23" s="3"/>
    </row>
    <row r="24" spans="1:11" s="1" customFormat="1" x14ac:dyDescent="0.25">
      <c r="A24" s="4"/>
      <c r="B24" s="4"/>
      <c r="C24" s="4"/>
      <c r="D24" s="4"/>
      <c r="E24" s="4"/>
      <c r="F24" s="4"/>
      <c r="G24" s="4"/>
      <c r="H24" s="4"/>
      <c r="J24" s="3"/>
    </row>
    <row r="25" spans="1:11" s="1" customFormat="1" x14ac:dyDescent="0.25">
      <c r="A25" s="4"/>
      <c r="B25" s="4" t="s">
        <v>14</v>
      </c>
      <c r="C25" s="4">
        <f>C13+C23</f>
        <v>1325</v>
      </c>
      <c r="D25" s="4">
        <f>D13+D23</f>
        <v>41.28</v>
      </c>
      <c r="E25" s="4">
        <f>E13+E23</f>
        <v>55.019999999999996</v>
      </c>
      <c r="F25" s="4">
        <f>F13+F23</f>
        <v>173.64800000000002</v>
      </c>
      <c r="G25" s="4">
        <f>G13+G23</f>
        <v>1308.3499999999999</v>
      </c>
      <c r="H25" s="4"/>
      <c r="J25" s="3"/>
    </row>
    <row r="26" spans="1:11" s="9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7"/>
    </row>
    <row r="27" spans="1:11" s="1" customFormat="1" x14ac:dyDescent="0.25">
      <c r="A27" s="3"/>
      <c r="B27" s="3"/>
      <c r="C27" s="14"/>
      <c r="D27" s="3"/>
      <c r="E27" s="3"/>
      <c r="F27" s="3"/>
      <c r="G27" s="3"/>
      <c r="H27" s="3"/>
      <c r="J27" s="3"/>
    </row>
  </sheetData>
  <mergeCells count="6">
    <mergeCell ref="B4:B5"/>
    <mergeCell ref="C4:C5"/>
    <mergeCell ref="D4:F4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A2" sqref="A2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35</v>
      </c>
      <c r="B2" s="2"/>
      <c r="C2" s="7"/>
      <c r="D2" s="7"/>
      <c r="E2" s="7"/>
      <c r="F2" s="21"/>
      <c r="G2" s="7"/>
      <c r="H2" s="7"/>
      <c r="J2" s="3"/>
    </row>
    <row r="3" spans="1:10" s="1" customFormat="1" x14ac:dyDescent="0.25">
      <c r="A3" s="3" t="s">
        <v>19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7" t="s">
        <v>3</v>
      </c>
      <c r="C4" s="18" t="s">
        <v>16</v>
      </c>
      <c r="D4" s="17" t="s">
        <v>4</v>
      </c>
      <c r="E4" s="17"/>
      <c r="F4" s="17"/>
      <c r="G4" s="4"/>
      <c r="H4" s="4"/>
      <c r="J4" s="3"/>
    </row>
    <row r="5" spans="1:10" s="1" customFormat="1" ht="15.75" customHeight="1" x14ac:dyDescent="0.25">
      <c r="A5" s="5" t="s">
        <v>23</v>
      </c>
      <c r="B5" s="17"/>
      <c r="C5" s="18"/>
      <c r="D5" s="4" t="s">
        <v>5</v>
      </c>
      <c r="E5" s="4" t="s">
        <v>6</v>
      </c>
      <c r="F5" s="4" t="s">
        <v>7</v>
      </c>
      <c r="G5" s="16" t="s">
        <v>8</v>
      </c>
      <c r="H5" s="16" t="s">
        <v>9</v>
      </c>
      <c r="J5" s="3"/>
    </row>
    <row r="6" spans="1:10" s="1" customFormat="1" x14ac:dyDescent="0.25">
      <c r="A6" s="4" t="s">
        <v>10</v>
      </c>
      <c r="B6" s="4" t="s">
        <v>24</v>
      </c>
      <c r="C6" s="4">
        <v>60</v>
      </c>
      <c r="D6" s="4">
        <v>1.26</v>
      </c>
      <c r="E6" s="4">
        <v>6.06</v>
      </c>
      <c r="F6" s="4">
        <v>5.58</v>
      </c>
      <c r="G6" s="4">
        <v>81.599999999999994</v>
      </c>
      <c r="H6" s="4">
        <v>1</v>
      </c>
      <c r="J6" s="3"/>
    </row>
    <row r="7" spans="1:10" s="1" customFormat="1" x14ac:dyDescent="0.25">
      <c r="A7" s="4" t="s">
        <v>11</v>
      </c>
      <c r="B7" s="4" t="s">
        <v>25</v>
      </c>
      <c r="C7" s="8">
        <v>190</v>
      </c>
      <c r="D7" s="19">
        <v>16.37</v>
      </c>
      <c r="E7" s="19">
        <v>20.75</v>
      </c>
      <c r="F7" s="19">
        <v>4.38</v>
      </c>
      <c r="G7" s="19">
        <v>309.85000000000002</v>
      </c>
      <c r="H7" s="8">
        <v>301</v>
      </c>
      <c r="J7" s="3"/>
    </row>
    <row r="8" spans="1:10" s="1" customFormat="1" x14ac:dyDescent="0.25">
      <c r="A8" s="4"/>
      <c r="B8" s="4" t="s">
        <v>26</v>
      </c>
      <c r="C8" s="12">
        <v>45</v>
      </c>
      <c r="D8" s="4">
        <v>5.04</v>
      </c>
      <c r="E8" s="4">
        <v>8.6</v>
      </c>
      <c r="F8" s="13">
        <v>10.007999999999999</v>
      </c>
      <c r="G8" s="4">
        <v>138.24</v>
      </c>
      <c r="H8" s="8">
        <v>91</v>
      </c>
      <c r="J8" s="3"/>
    </row>
    <row r="9" spans="1:10" s="1" customFormat="1" x14ac:dyDescent="0.25">
      <c r="A9" s="4"/>
      <c r="B9" s="4" t="s">
        <v>22</v>
      </c>
      <c r="C9" s="4">
        <v>200</v>
      </c>
      <c r="D9" s="4">
        <v>0</v>
      </c>
      <c r="E9" s="4">
        <v>0</v>
      </c>
      <c r="F9" s="4">
        <v>19.36</v>
      </c>
      <c r="G9" s="4">
        <v>38.700000000000003</v>
      </c>
      <c r="H9" s="8">
        <v>493</v>
      </c>
      <c r="J9" s="3"/>
    </row>
    <row r="10" spans="1:10" s="1" customFormat="1" x14ac:dyDescent="0.25">
      <c r="A10" s="4"/>
      <c r="B10" s="4" t="s">
        <v>1</v>
      </c>
      <c r="C10" s="4">
        <v>25</v>
      </c>
      <c r="D10" s="4">
        <v>1.9</v>
      </c>
      <c r="E10" s="4">
        <v>0.2</v>
      </c>
      <c r="F10" s="4">
        <v>12.2</v>
      </c>
      <c r="G10" s="4">
        <v>57.4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25</v>
      </c>
      <c r="D11" s="4">
        <v>1.7</v>
      </c>
      <c r="E11" s="4">
        <v>0.2</v>
      </c>
      <c r="F11" s="4">
        <v>10.6</v>
      </c>
      <c r="G11" s="4">
        <v>51</v>
      </c>
      <c r="H11" s="8">
        <v>109</v>
      </c>
      <c r="J11" s="3"/>
    </row>
    <row r="12" spans="1:10" s="1" customFormat="1" x14ac:dyDescent="0.25">
      <c r="A12" s="4"/>
      <c r="B12" s="4" t="s">
        <v>21</v>
      </c>
      <c r="C12" s="4">
        <v>120</v>
      </c>
      <c r="D12" s="4">
        <v>0.48</v>
      </c>
      <c r="E12" s="4">
        <v>0.48</v>
      </c>
      <c r="F12" s="4">
        <v>11.76</v>
      </c>
      <c r="G12" s="4">
        <v>56.4</v>
      </c>
      <c r="H12" s="8">
        <v>112</v>
      </c>
      <c r="J12" s="6"/>
    </row>
    <row r="13" spans="1:10" s="1" customFormat="1" ht="15.75" customHeight="1" x14ac:dyDescent="0.25">
      <c r="A13" s="4"/>
      <c r="B13" s="4" t="s">
        <v>12</v>
      </c>
      <c r="C13" s="4">
        <f>SUM(C6:C12)</f>
        <v>665</v>
      </c>
      <c r="D13" s="4">
        <f t="shared" ref="D13:G13" si="0">SUM(D6:D12)</f>
        <v>26.75</v>
      </c>
      <c r="E13" s="4">
        <f t="shared" si="0"/>
        <v>36.29</v>
      </c>
      <c r="F13" s="4">
        <f t="shared" si="0"/>
        <v>73.888000000000005</v>
      </c>
      <c r="G13" s="4">
        <f t="shared" si="0"/>
        <v>733.19</v>
      </c>
      <c r="H13" s="8"/>
      <c r="J13" s="3"/>
    </row>
    <row r="14" spans="1:10" s="1" customFormat="1" ht="15.75" customHeight="1" x14ac:dyDescent="0.25">
      <c r="A14" s="4" t="s">
        <v>2</v>
      </c>
      <c r="B14" s="17" t="s">
        <v>3</v>
      </c>
      <c r="C14" s="18" t="s">
        <v>16</v>
      </c>
      <c r="D14" s="17" t="s">
        <v>4</v>
      </c>
      <c r="E14" s="17"/>
      <c r="F14" s="17"/>
      <c r="G14" s="4"/>
      <c r="H14" s="8"/>
      <c r="J14" s="3"/>
    </row>
    <row r="15" spans="1:10" s="1" customFormat="1" ht="47.25" x14ac:dyDescent="0.25">
      <c r="A15" s="5" t="s">
        <v>23</v>
      </c>
      <c r="B15" s="17"/>
      <c r="C15" s="18"/>
      <c r="D15" s="4" t="s">
        <v>5</v>
      </c>
      <c r="E15" s="4" t="s">
        <v>6</v>
      </c>
      <c r="F15" s="4" t="s">
        <v>7</v>
      </c>
      <c r="G15" s="16" t="s">
        <v>8</v>
      </c>
      <c r="H15" s="20" t="s">
        <v>9</v>
      </c>
      <c r="J15" s="3"/>
    </row>
    <row r="16" spans="1:10" s="1" customFormat="1" x14ac:dyDescent="0.25">
      <c r="A16" s="4" t="s">
        <v>0</v>
      </c>
      <c r="B16" s="4" t="s">
        <v>27</v>
      </c>
      <c r="C16" s="4">
        <v>250</v>
      </c>
      <c r="D16" s="4">
        <v>2.2000000000000002</v>
      </c>
      <c r="E16" s="4">
        <v>7.48</v>
      </c>
      <c r="F16" s="4">
        <v>9.4600000000000009</v>
      </c>
      <c r="G16" s="4">
        <v>115.14</v>
      </c>
      <c r="H16" s="8">
        <v>88</v>
      </c>
      <c r="J16" s="3"/>
    </row>
    <row r="17" spans="1:11" s="1" customFormat="1" x14ac:dyDescent="0.25">
      <c r="A17" s="4" t="s">
        <v>20</v>
      </c>
      <c r="B17" s="4" t="s">
        <v>28</v>
      </c>
      <c r="C17" s="4">
        <v>60</v>
      </c>
      <c r="D17" s="4">
        <v>0.66</v>
      </c>
      <c r="E17" s="4">
        <v>0.12</v>
      </c>
      <c r="F17" s="4">
        <v>2.2799999999999998</v>
      </c>
      <c r="G17" s="4">
        <v>14.4</v>
      </c>
      <c r="H17" s="8" t="s">
        <v>29</v>
      </c>
      <c r="J17" s="3"/>
    </row>
    <row r="18" spans="1:11" s="1" customFormat="1" x14ac:dyDescent="0.25">
      <c r="A18" s="4"/>
      <c r="B18" s="4" t="s">
        <v>34</v>
      </c>
      <c r="C18" s="12">
        <v>100</v>
      </c>
      <c r="D18" s="13">
        <v>9.33</v>
      </c>
      <c r="E18" s="13">
        <v>16.440000000000001</v>
      </c>
      <c r="F18" s="13">
        <v>11</v>
      </c>
      <c r="G18" s="13">
        <v>228.33</v>
      </c>
      <c r="H18" s="8">
        <v>284</v>
      </c>
      <c r="J18" s="3"/>
    </row>
    <row r="19" spans="1:11" s="1" customFormat="1" x14ac:dyDescent="0.25">
      <c r="A19" s="4"/>
      <c r="B19" s="4" t="s">
        <v>31</v>
      </c>
      <c r="C19" s="15">
        <v>180</v>
      </c>
      <c r="D19" s="4">
        <v>6.48</v>
      </c>
      <c r="E19" s="4">
        <v>5.76</v>
      </c>
      <c r="F19" s="4">
        <v>53.64</v>
      </c>
      <c r="G19" s="4">
        <v>245.16</v>
      </c>
      <c r="H19" s="8">
        <v>309</v>
      </c>
      <c r="J19" s="3"/>
    </row>
    <row r="20" spans="1:11" s="1" customFormat="1" x14ac:dyDescent="0.25">
      <c r="A20" s="4"/>
      <c r="B20" s="4" t="s">
        <v>32</v>
      </c>
      <c r="C20" s="15">
        <v>200</v>
      </c>
      <c r="D20" s="4">
        <v>1</v>
      </c>
      <c r="E20" s="4">
        <v>0.2</v>
      </c>
      <c r="F20" s="4">
        <v>19.8</v>
      </c>
      <c r="G20" s="4">
        <v>86</v>
      </c>
      <c r="H20" s="8">
        <v>442</v>
      </c>
      <c r="J20" s="3"/>
    </row>
    <row r="21" spans="1:11" s="10" customFormat="1" x14ac:dyDescent="0.25">
      <c r="A21" s="4"/>
      <c r="B21" s="4" t="s">
        <v>1</v>
      </c>
      <c r="C21" s="4">
        <v>25</v>
      </c>
      <c r="D21" s="4">
        <v>1.9</v>
      </c>
      <c r="E21" s="4">
        <v>0.2</v>
      </c>
      <c r="F21" s="4">
        <v>12.2</v>
      </c>
      <c r="G21" s="4">
        <v>57.4</v>
      </c>
      <c r="H21" s="8">
        <v>108</v>
      </c>
      <c r="J21" s="11"/>
    </row>
    <row r="22" spans="1:11" s="1" customFormat="1" x14ac:dyDescent="0.25">
      <c r="A22" s="4"/>
      <c r="B22" s="4" t="s">
        <v>18</v>
      </c>
      <c r="C22" s="4">
        <v>25</v>
      </c>
      <c r="D22" s="4">
        <v>1.7</v>
      </c>
      <c r="E22" s="4">
        <v>0.2</v>
      </c>
      <c r="F22" s="4">
        <v>10.6</v>
      </c>
      <c r="G22" s="4">
        <v>51</v>
      </c>
      <c r="H22" s="8">
        <v>109</v>
      </c>
      <c r="J22" s="3"/>
    </row>
    <row r="23" spans="1:11" s="1" customFormat="1" x14ac:dyDescent="0.25">
      <c r="A23" s="4"/>
      <c r="B23" s="4" t="s">
        <v>13</v>
      </c>
      <c r="C23" s="4">
        <f>SUM(C16:C22)</f>
        <v>840</v>
      </c>
      <c r="D23" s="4">
        <f t="shared" ref="D23:G23" si="1">SUM(D16:D22)</f>
        <v>23.27</v>
      </c>
      <c r="E23" s="4">
        <f t="shared" si="1"/>
        <v>30.400000000000002</v>
      </c>
      <c r="F23" s="4">
        <f t="shared" si="1"/>
        <v>118.97999999999999</v>
      </c>
      <c r="G23" s="4">
        <f t="shared" si="1"/>
        <v>797.43</v>
      </c>
      <c r="H23" s="8"/>
      <c r="J23" s="3"/>
    </row>
    <row r="24" spans="1:11" s="1" customFormat="1" x14ac:dyDescent="0.25">
      <c r="A24" s="4"/>
      <c r="B24" s="4"/>
      <c r="C24" s="4"/>
      <c r="D24" s="4"/>
      <c r="E24" s="4"/>
      <c r="F24" s="4"/>
      <c r="G24" s="4"/>
      <c r="H24" s="4"/>
      <c r="J24" s="3"/>
    </row>
    <row r="25" spans="1:11" s="1" customFormat="1" x14ac:dyDescent="0.25">
      <c r="A25" s="4"/>
      <c r="B25" s="4" t="s">
        <v>14</v>
      </c>
      <c r="C25" s="4">
        <f>C13+C23</f>
        <v>1505</v>
      </c>
      <c r="D25" s="4">
        <f>D13+D23</f>
        <v>50.019999999999996</v>
      </c>
      <c r="E25" s="4">
        <f>E13+E23</f>
        <v>66.69</v>
      </c>
      <c r="F25" s="4">
        <f>F13+F23</f>
        <v>192.86799999999999</v>
      </c>
      <c r="G25" s="4">
        <f>G13+G23</f>
        <v>1530.62</v>
      </c>
      <c r="H25" s="4"/>
      <c r="J25" s="3"/>
    </row>
    <row r="26" spans="1:11" s="9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7"/>
    </row>
    <row r="27" spans="1:11" s="1" customFormat="1" x14ac:dyDescent="0.25">
      <c r="A27" s="2"/>
      <c r="B27" s="2"/>
      <c r="C27" s="2"/>
      <c r="D27" s="2"/>
      <c r="E27" s="2"/>
      <c r="F27" s="2"/>
      <c r="G27" s="2"/>
      <c r="H27" s="2"/>
      <c r="J27" s="3"/>
    </row>
  </sheetData>
  <mergeCells count="6">
    <mergeCell ref="B4:B5"/>
    <mergeCell ref="C4:C5"/>
    <mergeCell ref="D4:F4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2021-10-11T06:04:59Z</dcterms:modified>
</cp:coreProperties>
</file>